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未完全兑付" sheetId="3" r:id="rId1"/>
  </sheets>
  <calcPr calcId="144525"/>
</workbook>
</file>

<file path=xl/sharedStrings.xml><?xml version="1.0" encoding="utf-8"?>
<sst xmlns="http://schemas.openxmlformats.org/spreadsheetml/2006/main" count="52" uniqueCount="49">
  <si>
    <t>附件1</t>
  </si>
  <si>
    <t>全区2021年黑土地保护性耕作补助资金兑付进度表</t>
  </si>
  <si>
    <r>
      <rPr>
        <sz val="12"/>
        <color theme="1"/>
        <rFont val="Times New Roman"/>
        <charset val="134"/>
      </rPr>
      <t xml:space="preserve">                   </t>
    </r>
    <r>
      <rPr>
        <sz val="12"/>
        <color theme="1"/>
        <rFont val="黑体"/>
        <charset val="134"/>
      </rPr>
      <t>截至时间：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黑体"/>
        <charset val="134"/>
      </rPr>
      <t>年4月30日</t>
    </r>
  </si>
  <si>
    <t>项目实施县名称</t>
  </si>
  <si>
    <t>分配作业补助资金
（万元）</t>
  </si>
  <si>
    <t>已兑付资金数
（万元）</t>
  </si>
  <si>
    <t>资金兑付比例</t>
  </si>
  <si>
    <t>呼
伦
贝
尔
市</t>
  </si>
  <si>
    <t>呼伦贝尔农垦集团有限公司</t>
  </si>
  <si>
    <t>额尔古纳市</t>
  </si>
  <si>
    <t>莫力达瓦达斡尔族自治旗</t>
  </si>
  <si>
    <t>鄂伦春自治旗</t>
  </si>
  <si>
    <t>陈巴尔虎旗</t>
  </si>
  <si>
    <t>牙克石市</t>
  </si>
  <si>
    <t>扎兰屯市</t>
  </si>
  <si>
    <t>阿荣旗</t>
  </si>
  <si>
    <t>小计</t>
  </si>
  <si>
    <t>兴
安
盟</t>
  </si>
  <si>
    <t>科尔沁右翼前旗</t>
  </si>
  <si>
    <t>科尔沁右翼中旗</t>
  </si>
  <si>
    <t>扎赉特旗</t>
  </si>
  <si>
    <t>突泉县</t>
  </si>
  <si>
    <t>乌兰浩特市</t>
  </si>
  <si>
    <t>阿尔山市</t>
  </si>
  <si>
    <t>兴安盟农垦事业发展中心</t>
  </si>
  <si>
    <t>通
辽
市</t>
  </si>
  <si>
    <t>科尔沁区</t>
  </si>
  <si>
    <t>开鲁县</t>
  </si>
  <si>
    <t>科尔沁左翼中旗</t>
  </si>
  <si>
    <t>科尔沁左翼后旗</t>
  </si>
  <si>
    <t>奈曼旗</t>
  </si>
  <si>
    <t>库伦县</t>
  </si>
  <si>
    <t>扎鲁特旗</t>
  </si>
  <si>
    <t>赤
峰
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</si>
  <si>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</si>
  <si>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</si>
  <si>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</si>
  <si>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</si>
  <si>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</si>
  <si>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</si>
  <si>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</si>
  <si>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</si>
  <si>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</si>
  <si>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</si>
  <si>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</si>
  <si>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</si>
  <si>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赤峰市农牧科学研究所</t>
  </si>
  <si>
    <t>全区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</si>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</sst>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2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8" borderId="9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8" borderId="13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right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left"/>
    </xf>
    <xf numFmtId="0" fontId="0" fillId="0" borderId="0" xfId="0" applyBorder="true"/>
    <xf numFmtId="0" fontId="0" fillId="0" borderId="0" xfId="0" applyBorder="true" applyAlignment="true">
      <alignment horizontal="center"/>
    </xf>
    <xf numFmtId="0" fontId="3" fillId="0" borderId="0" xfId="0" applyFont="true" applyBorder="true" applyAlignment="true">
      <alignment vertical="center"/>
    </xf>
    <xf numFmtId="10" fontId="4" fillId="0" borderId="2" xfId="0" applyNumberFormat="true" applyFont="true" applyBorder="true" applyAlignment="true">
      <alignment horizontal="center" vertical="center" wrapText="true"/>
    </xf>
    <xf numFmtId="10" fontId="4" fillId="2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10" fontId="9" fillId="2" borderId="2" xfId="0" applyNumberFormat="true" applyFont="true" applyFill="true" applyBorder="true" applyAlignment="true">
      <alignment horizontal="center" vertical="center" wrapText="true"/>
    </xf>
    <xf numFmtId="10" fontId="9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G8" sqref="G8"/>
    </sheetView>
  </sheetViews>
  <sheetFormatPr defaultColWidth="9" defaultRowHeight="13.5" outlineLevelCol="7"/>
  <cols>
    <col min="1" max="1" width="7.625" customWidth="true"/>
    <col min="2" max="2" width="27" customWidth="true"/>
    <col min="3" max="3" width="18.875" customWidth="true"/>
    <col min="4" max="4" width="14.25" customWidth="true"/>
    <col min="5" max="5" width="15.5" customWidth="true"/>
    <col min="7" max="7" width="14.625" customWidth="true"/>
    <col min="8" max="8" width="4.875" customWidth="true"/>
  </cols>
  <sheetData>
    <row r="1" ht="27.75" customHeight="true" spans="1:5">
      <c r="A1" s="1" t="s">
        <v>0</v>
      </c>
      <c r="B1" s="2"/>
      <c r="C1" s="2"/>
      <c r="D1" s="2"/>
      <c r="E1" s="2"/>
    </row>
    <row r="2" ht="30" customHeight="true" spans="1:8">
      <c r="A2" s="3" t="s">
        <v>1</v>
      </c>
      <c r="B2" s="3"/>
      <c r="C2" s="3"/>
      <c r="D2" s="3"/>
      <c r="E2" s="3"/>
      <c r="F2" s="22"/>
      <c r="G2" s="24"/>
      <c r="H2" s="24"/>
    </row>
    <row r="3" ht="15.75" customHeight="true" spans="1:6">
      <c r="A3" s="4" t="s">
        <v>2</v>
      </c>
      <c r="B3" s="5"/>
      <c r="C3" s="5"/>
      <c r="D3" s="5"/>
      <c r="E3" s="5"/>
      <c r="F3" s="22"/>
    </row>
    <row r="4" ht="38.25" customHeight="true" spans="1:6">
      <c r="A4" s="6" t="s">
        <v>3</v>
      </c>
      <c r="B4" s="6"/>
      <c r="C4" s="6" t="s">
        <v>4</v>
      </c>
      <c r="D4" s="6" t="s">
        <v>5</v>
      </c>
      <c r="E4" s="6" t="s">
        <v>6</v>
      </c>
      <c r="F4" s="22"/>
    </row>
    <row r="5" ht="15" customHeight="true" spans="1:6">
      <c r="A5" s="7" t="s">
        <v>7</v>
      </c>
      <c r="B5" s="8" t="s">
        <v>8</v>
      </c>
      <c r="C5" s="9">
        <v>7475.69</v>
      </c>
      <c r="D5" s="9">
        <v>7475.69</v>
      </c>
      <c r="E5" s="25">
        <v>1</v>
      </c>
      <c r="F5" s="22"/>
    </row>
    <row r="6" ht="15" customHeight="true" spans="1:6">
      <c r="A6" s="7"/>
      <c r="B6" s="10" t="s">
        <v>9</v>
      </c>
      <c r="C6" s="11">
        <v>1606.26</v>
      </c>
      <c r="D6" s="12">
        <v>1606.26</v>
      </c>
      <c r="E6" s="25">
        <v>1</v>
      </c>
      <c r="F6" s="22"/>
    </row>
    <row r="7" ht="15" customHeight="true" spans="1:6">
      <c r="A7" s="7"/>
      <c r="B7" s="13" t="s">
        <v>10</v>
      </c>
      <c r="C7" s="14">
        <v>6062.78</v>
      </c>
      <c r="D7" s="12">
        <v>0</v>
      </c>
      <c r="E7" s="26">
        <v>0</v>
      </c>
      <c r="F7" s="27"/>
    </row>
    <row r="8" ht="15" customHeight="true" spans="1:6">
      <c r="A8" s="7"/>
      <c r="B8" s="13" t="s">
        <v>11</v>
      </c>
      <c r="C8" s="9">
        <v>1669.55</v>
      </c>
      <c r="D8" s="12">
        <v>0</v>
      </c>
      <c r="E8" s="26">
        <v>0</v>
      </c>
      <c r="F8" s="22"/>
    </row>
    <row r="9" ht="15" customHeight="true" spans="1:6">
      <c r="A9" s="7"/>
      <c r="B9" s="13" t="s">
        <v>12</v>
      </c>
      <c r="C9" s="9">
        <v>209.78</v>
      </c>
      <c r="D9" s="12">
        <v>0</v>
      </c>
      <c r="E9" s="26">
        <v>0</v>
      </c>
      <c r="F9" s="22"/>
    </row>
    <row r="10" ht="15" customHeight="true" spans="1:6">
      <c r="A10" s="7"/>
      <c r="B10" s="13" t="s">
        <v>13</v>
      </c>
      <c r="C10" s="14">
        <v>1252.88</v>
      </c>
      <c r="D10" s="12">
        <v>0</v>
      </c>
      <c r="E10" s="26">
        <v>0</v>
      </c>
      <c r="F10" s="22"/>
    </row>
    <row r="11" ht="15" customHeight="true" spans="1:6">
      <c r="A11" s="7"/>
      <c r="B11" s="13" t="s">
        <v>14</v>
      </c>
      <c r="C11" s="9">
        <v>2995.17</v>
      </c>
      <c r="D11" s="12">
        <v>0</v>
      </c>
      <c r="E11" s="26">
        <v>0</v>
      </c>
      <c r="F11" s="22"/>
    </row>
    <row r="12" ht="15" customHeight="true" spans="1:6">
      <c r="A12" s="7"/>
      <c r="B12" s="13" t="s">
        <v>15</v>
      </c>
      <c r="C12" s="9">
        <v>2243.89</v>
      </c>
      <c r="D12" s="12">
        <v>0</v>
      </c>
      <c r="E12" s="26">
        <v>0</v>
      </c>
      <c r="F12" s="22"/>
    </row>
    <row r="13" ht="15" customHeight="true" spans="1:6">
      <c r="A13" s="15"/>
      <c r="B13" s="16" t="s">
        <v>16</v>
      </c>
      <c r="C13" s="17">
        <f>SUM(C5:C12)</f>
        <v>23516</v>
      </c>
      <c r="D13" s="18">
        <f>SUM(D5:D12)</f>
        <v>9081.95</v>
      </c>
      <c r="E13" s="28">
        <f t="shared" ref="E9:E44" si="0">D13/C13</f>
        <v>0.386203010716108</v>
      </c>
      <c r="F13" s="22"/>
    </row>
    <row r="14" ht="15" customHeight="true" spans="1:6">
      <c r="A14" s="19" t="s">
        <v>17</v>
      </c>
      <c r="B14" s="10" t="s">
        <v>18</v>
      </c>
      <c r="C14" s="12">
        <v>2133.07</v>
      </c>
      <c r="D14" s="12">
        <v>2133.07</v>
      </c>
      <c r="E14" s="26">
        <f t="shared" si="0"/>
        <v>1</v>
      </c>
      <c r="F14" s="22"/>
    </row>
    <row r="15" ht="15" customHeight="true" spans="1:5">
      <c r="A15" s="7"/>
      <c r="B15" s="13" t="s">
        <v>19</v>
      </c>
      <c r="C15" s="9">
        <v>2154.5</v>
      </c>
      <c r="D15" s="12">
        <v>0</v>
      </c>
      <c r="E15" s="26">
        <f t="shared" si="0"/>
        <v>0</v>
      </c>
    </row>
    <row r="16" ht="15" customHeight="true" spans="1:5">
      <c r="A16" s="7"/>
      <c r="B16" s="10" t="s">
        <v>20</v>
      </c>
      <c r="C16" s="12">
        <v>5408.996</v>
      </c>
      <c r="D16" s="12">
        <v>3400</v>
      </c>
      <c r="E16" s="26">
        <f t="shared" si="0"/>
        <v>0.628582457816571</v>
      </c>
    </row>
    <row r="17" ht="15" customHeight="true" spans="1:5">
      <c r="A17" s="7"/>
      <c r="B17" s="13" t="s">
        <v>21</v>
      </c>
      <c r="C17" s="9">
        <v>2120.56</v>
      </c>
      <c r="D17" s="12">
        <v>0</v>
      </c>
      <c r="E17" s="26">
        <f t="shared" si="0"/>
        <v>0</v>
      </c>
    </row>
    <row r="18" ht="15" customHeight="true" spans="1:5">
      <c r="A18" s="7"/>
      <c r="B18" s="13" t="s">
        <v>22</v>
      </c>
      <c r="C18" s="9">
        <v>81.934</v>
      </c>
      <c r="D18" s="12">
        <v>81.934</v>
      </c>
      <c r="E18" s="26">
        <f t="shared" si="0"/>
        <v>1</v>
      </c>
    </row>
    <row r="19" ht="15" customHeight="true" spans="1:5">
      <c r="A19" s="7"/>
      <c r="B19" s="13" t="s">
        <v>23</v>
      </c>
      <c r="C19" s="9">
        <v>108</v>
      </c>
      <c r="D19" s="12">
        <v>108</v>
      </c>
      <c r="E19" s="26">
        <f t="shared" si="0"/>
        <v>1</v>
      </c>
    </row>
    <row r="20" ht="15" customHeight="true" spans="1:5">
      <c r="A20" s="7"/>
      <c r="B20" s="13" t="s">
        <v>24</v>
      </c>
      <c r="C20" s="9">
        <v>273.94</v>
      </c>
      <c r="D20" s="12">
        <v>273.94</v>
      </c>
      <c r="E20" s="26">
        <f t="shared" si="0"/>
        <v>1</v>
      </c>
    </row>
    <row r="21" ht="15" customHeight="true" spans="1:5">
      <c r="A21" s="15"/>
      <c r="B21" s="16" t="s">
        <v>16</v>
      </c>
      <c r="C21" s="17">
        <f t="shared" ref="C21:D21" si="1">SUM(C14:C20)</f>
        <v>12281</v>
      </c>
      <c r="D21" s="18">
        <f t="shared" si="1"/>
        <v>5996.944</v>
      </c>
      <c r="E21" s="28">
        <f t="shared" si="0"/>
        <v>0.48831072388242</v>
      </c>
    </row>
    <row r="22" ht="15" customHeight="true" spans="1:5">
      <c r="A22" s="19" t="s">
        <v>25</v>
      </c>
      <c r="B22" s="13" t="s">
        <v>26</v>
      </c>
      <c r="C22" s="9">
        <v>102</v>
      </c>
      <c r="D22" s="12">
        <v>102</v>
      </c>
      <c r="E22" s="26">
        <f t="shared" si="0"/>
        <v>1</v>
      </c>
    </row>
    <row r="23" ht="15" customHeight="true" spans="1:5">
      <c r="A23" s="7"/>
      <c r="B23" s="10" t="s">
        <v>27</v>
      </c>
      <c r="C23" s="12">
        <v>47.6</v>
      </c>
      <c r="D23" s="12">
        <v>47.6</v>
      </c>
      <c r="E23" s="26">
        <f t="shared" si="0"/>
        <v>1</v>
      </c>
    </row>
    <row r="24" ht="15" customHeight="true" spans="1:5">
      <c r="A24" s="7"/>
      <c r="B24" s="10" t="s">
        <v>28</v>
      </c>
      <c r="C24" s="12">
        <v>1176.4</v>
      </c>
      <c r="D24" s="12">
        <v>1176.4</v>
      </c>
      <c r="E24" s="26">
        <f t="shared" si="0"/>
        <v>1</v>
      </c>
    </row>
    <row r="25" ht="15" customHeight="true" spans="1:5">
      <c r="A25" s="7"/>
      <c r="B25" s="10" t="s">
        <v>29</v>
      </c>
      <c r="C25" s="12">
        <v>162.2</v>
      </c>
      <c r="D25" s="12">
        <v>0</v>
      </c>
      <c r="E25" s="26">
        <f t="shared" si="0"/>
        <v>0</v>
      </c>
    </row>
    <row r="26" ht="15" customHeight="true" spans="1:5">
      <c r="A26" s="7"/>
      <c r="B26" s="10" t="s">
        <v>30</v>
      </c>
      <c r="C26" s="12">
        <v>71.4</v>
      </c>
      <c r="D26" s="12">
        <v>65.28</v>
      </c>
      <c r="E26" s="26">
        <f t="shared" si="0"/>
        <v>0.914285714285714</v>
      </c>
    </row>
    <row r="27" ht="15" customHeight="true" spans="1:5">
      <c r="A27" s="7"/>
      <c r="B27" s="10" t="s">
        <v>31</v>
      </c>
      <c r="C27" s="12">
        <v>23.8</v>
      </c>
      <c r="D27" s="12">
        <v>0</v>
      </c>
      <c r="E27" s="26">
        <f t="shared" si="0"/>
        <v>0</v>
      </c>
    </row>
    <row r="28" ht="15" customHeight="true" spans="1:5">
      <c r="A28" s="7"/>
      <c r="B28" s="10" t="s">
        <v>32</v>
      </c>
      <c r="C28" s="12">
        <v>47.6</v>
      </c>
      <c r="D28" s="12">
        <v>47.6</v>
      </c>
      <c r="E28" s="26">
        <f t="shared" si="0"/>
        <v>1</v>
      </c>
    </row>
    <row r="29" ht="15" customHeight="true" spans="1:5">
      <c r="A29" s="15"/>
      <c r="B29" s="16" t="s">
        <v>16</v>
      </c>
      <c r="C29" s="17">
        <f t="shared" ref="C29:D29" si="2">SUM(C22:C28)</f>
        <v>1631</v>
      </c>
      <c r="D29" s="18">
        <f t="shared" si="2"/>
        <v>1438.88</v>
      </c>
      <c r="E29" s="28">
        <f t="shared" si="0"/>
        <v>0.882207234825261</v>
      </c>
    </row>
    <row r="30" ht="15" customHeight="true" spans="1:5">
      <c r="A30" s="19" t="s">
        <v>33</v>
      </c>
      <c r="B30" s="10" t="s">
        <v>34</v>
      </c>
      <c r="C30" s="12">
        <v>6.8</v>
      </c>
      <c r="D30" s="12">
        <v>6.8</v>
      </c>
      <c r="E30" s="26">
        <f t="shared" si="0"/>
        <v>1</v>
      </c>
    </row>
    <row r="31" ht="15" customHeight="true" spans="1:5">
      <c r="A31" s="7"/>
      <c r="B31" s="10" t="s">
        <v>35</v>
      </c>
      <c r="C31" s="12">
        <v>34</v>
      </c>
      <c r="D31" s="12">
        <v>34</v>
      </c>
      <c r="E31" s="26">
        <f t="shared" si="0"/>
        <v>1</v>
      </c>
    </row>
    <row r="32" ht="15" customHeight="true" spans="1:5">
      <c r="A32" s="7"/>
      <c r="B32" s="10" t="s">
        <v>36</v>
      </c>
      <c r="C32" s="12">
        <v>186.2</v>
      </c>
      <c r="D32" s="12">
        <v>186.2</v>
      </c>
      <c r="E32" s="26">
        <f t="shared" si="0"/>
        <v>1</v>
      </c>
    </row>
    <row r="33" ht="15" customHeight="true" spans="1:5">
      <c r="A33" s="7"/>
      <c r="B33" s="10" t="s">
        <v>37</v>
      </c>
      <c r="C33" s="12">
        <v>302.56</v>
      </c>
      <c r="D33" s="12">
        <v>292.1682</v>
      </c>
      <c r="E33" s="26">
        <f t="shared" si="0"/>
        <v>0.965653754627181</v>
      </c>
    </row>
    <row r="34" ht="15" customHeight="true" spans="1:5">
      <c r="A34" s="7"/>
      <c r="B34" s="10" t="s">
        <v>38</v>
      </c>
      <c r="C34" s="12">
        <v>516.8</v>
      </c>
      <c r="D34" s="12">
        <v>0</v>
      </c>
      <c r="E34" s="26">
        <f t="shared" si="0"/>
        <v>0</v>
      </c>
    </row>
    <row r="35" ht="15" customHeight="true" spans="1:5">
      <c r="A35" s="7"/>
      <c r="B35" s="10" t="s">
        <v>39</v>
      </c>
      <c r="C35" s="12">
        <v>256</v>
      </c>
      <c r="D35" s="12">
        <v>0</v>
      </c>
      <c r="E35" s="26">
        <f t="shared" si="0"/>
        <v>0</v>
      </c>
    </row>
    <row r="36" ht="15" customHeight="true" spans="1:5">
      <c r="A36" s="7"/>
      <c r="B36" s="10" t="s">
        <v>40</v>
      </c>
      <c r="C36" s="12">
        <v>513.06</v>
      </c>
      <c r="D36" s="12">
        <v>513</v>
      </c>
      <c r="E36" s="26">
        <f t="shared" si="0"/>
        <v>0.999883054613496</v>
      </c>
    </row>
    <row r="37" ht="15" customHeight="true" spans="1:5">
      <c r="A37" s="7"/>
      <c r="B37" s="10" t="s">
        <v>41</v>
      </c>
      <c r="C37" s="12">
        <v>576</v>
      </c>
      <c r="D37" s="12">
        <v>576</v>
      </c>
      <c r="E37" s="26">
        <f t="shared" si="0"/>
        <v>1</v>
      </c>
    </row>
    <row r="38" ht="15" customHeight="true" spans="1:5">
      <c r="A38" s="7"/>
      <c r="B38" s="10" t="s">
        <v>42</v>
      </c>
      <c r="C38" s="12">
        <v>86.58</v>
      </c>
      <c r="D38" s="12">
        <v>86.58</v>
      </c>
      <c r="E38" s="26">
        <f t="shared" si="0"/>
        <v>1</v>
      </c>
    </row>
    <row r="39" ht="15" customHeight="true" spans="1:5">
      <c r="A39" s="7"/>
      <c r="B39" s="10" t="s">
        <v>43</v>
      </c>
      <c r="C39" s="12">
        <v>7.48</v>
      </c>
      <c r="D39" s="12">
        <v>7.48</v>
      </c>
      <c r="E39" s="26">
        <f t="shared" si="0"/>
        <v>1</v>
      </c>
    </row>
    <row r="40" ht="15" customHeight="true" spans="1:5">
      <c r="A40" s="7"/>
      <c r="B40" s="10" t="s">
        <v>44</v>
      </c>
      <c r="C40" s="12">
        <v>17</v>
      </c>
      <c r="D40" s="12">
        <v>17</v>
      </c>
      <c r="E40" s="26">
        <f t="shared" si="0"/>
        <v>1</v>
      </c>
    </row>
    <row r="41" ht="15" customHeight="true" spans="1:5">
      <c r="A41" s="7"/>
      <c r="B41" s="13" t="s">
        <v>45</v>
      </c>
      <c r="C41" s="9">
        <v>66.52</v>
      </c>
      <c r="D41" s="12">
        <v>0</v>
      </c>
      <c r="E41" s="26">
        <f t="shared" si="0"/>
        <v>0</v>
      </c>
    </row>
    <row r="42" ht="15" customHeight="true" spans="1:5">
      <c r="A42" s="7"/>
      <c r="B42" s="13" t="s">
        <v>46</v>
      </c>
      <c r="C42" s="9">
        <v>3</v>
      </c>
      <c r="D42" s="12">
        <v>3</v>
      </c>
      <c r="E42" s="26">
        <f t="shared" si="0"/>
        <v>1</v>
      </c>
    </row>
    <row r="43" ht="15" customHeight="true" spans="1:5">
      <c r="A43" s="15"/>
      <c r="B43" s="16" t="s">
        <v>16</v>
      </c>
      <c r="C43" s="17">
        <f t="shared" ref="C43:D43" si="3">SUM(C30:C42)</f>
        <v>2572</v>
      </c>
      <c r="D43" s="17">
        <f t="shared" si="3"/>
        <v>1722.2282</v>
      </c>
      <c r="E43" s="29">
        <f t="shared" si="0"/>
        <v>0.669606609642302</v>
      </c>
    </row>
    <row r="44" ht="15" customHeight="true" spans="1:5">
      <c r="A44" s="13" t="s">
        <v>47</v>
      </c>
      <c r="B44" s="16" t="s">
        <v>48</v>
      </c>
      <c r="C44" s="20">
        <v>40000</v>
      </c>
      <c r="D44" s="20">
        <f>SUM(D5:D43)/2</f>
        <v>18240.0022</v>
      </c>
      <c r="E44" s="29">
        <f t="shared" si="0"/>
        <v>0.456000055</v>
      </c>
    </row>
    <row r="45" ht="15" customHeight="true" spans="1:6">
      <c r="A45" s="21"/>
      <c r="B45" s="21"/>
      <c r="C45" s="21"/>
      <c r="D45" s="21"/>
      <c r="E45" s="21"/>
      <c r="F45" s="22"/>
    </row>
    <row r="46" ht="15" customHeight="true" spans="2:6">
      <c r="B46" s="22"/>
      <c r="C46" s="23"/>
      <c r="D46" s="22"/>
      <c r="E46" s="22"/>
      <c r="F46" s="22"/>
    </row>
    <row r="47" ht="15" customHeight="true"/>
    <row r="48" ht="15" customHeight="true"/>
    <row r="49" ht="15" customHeight="true"/>
    <row r="50" ht="15" customHeight="true"/>
    <row r="51" ht="15" customHeight="true"/>
    <row r="52" ht="31.5" customHeight="true"/>
    <row r="53" ht="31.5" customHeight="true"/>
  </sheetData>
  <mergeCells count="9">
    <mergeCell ref="A1:E1"/>
    <mergeCell ref="A2:E2"/>
    <mergeCell ref="A3:E3"/>
    <mergeCell ref="A4:B4"/>
    <mergeCell ref="A45:E45"/>
    <mergeCell ref="A5:A13"/>
    <mergeCell ref="A14:A21"/>
    <mergeCell ref="A22:A29"/>
    <mergeCell ref="A30:A43"/>
  </mergeCells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未完全兑付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nmt</cp:lastModifiedBy>
  <dcterms:created xsi:type="dcterms:W3CDTF">2006-09-17T08:00:00Z</dcterms:created>
  <cp:lastPrinted>2022-01-07T11:14:00Z</cp:lastPrinted>
  <dcterms:modified xsi:type="dcterms:W3CDTF">2022-06-06T11:22:06Z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7DC7EDBE4B7E4B4685FAAFC612D8BB2F</vt:lpwstr>
  </property>
  <property fmtid="{D5CDD505-2E9C-101B-9397-08002B2CF9AE}" pid="3" name="KSOProductBuildVer">
    <vt:lpwstr>2052-11.8.2.10386</vt:lpwstr>
  </property>
</Properties>
</file>