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<sst xmlns="http://schemas.openxmlformats.org/spreadsheetml/2006/main" count="25" uniqueCount="25">
  <si>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</si>
  <si>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全区各盟市农机购置补贴资金结算进度表</t>
  </si>
  <si>
    <t>截至时间：2021年9月2日</t>
  </si>
  <si>
    <t>序号</t>
  </si>
  <si>
    <t>盟市</t>
  </si>
  <si>
    <t>分配中央财政补贴资金
（万元）</t>
  </si>
  <si>
    <t>已结算中央财政补贴资金
（万元）</t>
  </si>
  <si>
    <t>中央财政补贴
资金结算比例</t>
  </si>
  <si>
    <t>分配自治区财政补贴资金
（万元）</t>
  </si>
  <si>
    <t>已结算自治区财政补贴资金
（万元）</t>
  </si>
  <si>
    <t>自治区财政补贴资金结算
比例</t>
  </si>
  <si>
    <t>呼和浩特市</t>
  </si>
  <si>
    <t xml:space="preserve"> </t>
  </si>
  <si>
    <t>包头市</t>
  </si>
  <si>
    <t>乌海市</t>
  </si>
  <si>
    <t>赤峰市</t>
  </si>
  <si>
    <t>呼伦贝尔市</t>
  </si>
  <si>
    <t>兴安盟</t>
  </si>
  <si>
    <t>通辽市</t>
  </si>
  <si>
    <t>锡林郭勒盟</t>
  </si>
  <si>
    <t>乌兰察布市</t>
  </si>
  <si>
    <t>鄂尔多斯市</t>
  </si>
  <si>
    <t>巴彦淖尔市</t>
  </si>
  <si>
    <t>阿拉善盟</t>
  </si>
  <si>
    <t>自治区总计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</si>
</sst>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4"/>
      <name val="仿宋_GB2312"/>
      <charset val="134"/>
    </font>
    <font>
      <sz val="12"/>
      <color theme="1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topLeftCell="C1" workbookViewId="0">
      <selection activeCell="J4" sqref="J4"/>
    </sheetView>
  </sheetViews>
  <sheetFormatPr defaultColWidth="9" defaultRowHeight="13.5"/>
  <cols>
    <col min="1" max="1" width="7.5" customWidth="1"/>
    <col min="2" max="2" width="15.875" customWidth="1"/>
    <col min="3" max="3" width="19.375" customWidth="1"/>
    <col min="4" max="4" width="19" customWidth="1"/>
    <col min="5" max="5" width="17.625" customWidth="1"/>
    <col min="6" max="6" width="18.375" customWidth="1"/>
    <col min="7" max="7" width="18.625" customWidth="1"/>
    <col min="8" max="8" width="18.125" customWidth="1"/>
  </cols>
  <sheetData>
    <row r="1" ht="27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8">
      <c r="A3" s="4"/>
      <c r="B3" s="4"/>
      <c r="C3" s="4"/>
      <c r="D3" s="4"/>
      <c r="E3" s="4"/>
      <c r="F3" s="5"/>
      <c r="G3" s="5"/>
      <c r="H3" s="6" t="s">
        <v>2</v>
      </c>
    </row>
    <row r="4" s="1" customFormat="1" ht="63.75" customHeight="1" spans="1:8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ht="24.95" customHeight="1" spans="1:11">
      <c r="A5" s="9">
        <v>1</v>
      </c>
      <c r="B5" s="10" t="s">
        <v>11</v>
      </c>
      <c r="C5" s="9">
        <v>5591</v>
      </c>
      <c r="D5" s="9">
        <v>4812.479</v>
      </c>
      <c r="E5" s="11">
        <f>D5/C5</f>
        <v>0.860754605616169</v>
      </c>
      <c r="F5" s="9">
        <v>0</v>
      </c>
      <c r="G5" s="12" t="s">
        <v>12</v>
      </c>
      <c r="H5" s="12"/>
      <c r="K5" s="19"/>
    </row>
    <row r="6" s="2" customFormat="1" ht="24.95" customHeight="1" spans="1:8">
      <c r="A6" s="9">
        <v>2</v>
      </c>
      <c r="B6" s="10" t="s">
        <v>13</v>
      </c>
      <c r="C6" s="9">
        <v>2401.919</v>
      </c>
      <c r="D6" s="9">
        <v>1329.971</v>
      </c>
      <c r="E6" s="11">
        <f t="shared" ref="E6:E17" si="0">D6/C6</f>
        <v>0.553711844570945</v>
      </c>
      <c r="F6" s="9">
        <v>120.035</v>
      </c>
      <c r="G6" s="13">
        <v>93.617</v>
      </c>
      <c r="H6" s="14">
        <f>G6/F6</f>
        <v>0.779914191694089</v>
      </c>
    </row>
    <row r="7" s="2" customFormat="1" ht="24.95" customHeight="1" spans="1:8">
      <c r="A7" s="9">
        <v>3</v>
      </c>
      <c r="B7" s="10" t="s">
        <v>14</v>
      </c>
      <c r="C7" s="9">
        <v>115.254</v>
      </c>
      <c r="D7" s="9">
        <v>114.194</v>
      </c>
      <c r="E7" s="11">
        <f t="shared" si="0"/>
        <v>0.990802922241311</v>
      </c>
      <c r="F7" s="9">
        <v>0</v>
      </c>
      <c r="G7" s="12"/>
      <c r="H7" s="12"/>
    </row>
    <row r="8" s="2" customFormat="1" ht="24.95" customHeight="1" spans="1:8">
      <c r="A8" s="9">
        <v>4</v>
      </c>
      <c r="B8" s="10" t="s">
        <v>15</v>
      </c>
      <c r="C8" s="9">
        <v>27875</v>
      </c>
      <c r="D8" s="9">
        <v>27875</v>
      </c>
      <c r="E8" s="11">
        <f t="shared" si="0"/>
        <v>1</v>
      </c>
      <c r="F8" s="9">
        <v>668</v>
      </c>
      <c r="G8" s="9">
        <v>668</v>
      </c>
      <c r="H8" s="14">
        <f t="shared" ref="H8:H17" si="1">G8/F8</f>
        <v>1</v>
      </c>
    </row>
    <row r="9" s="2" customFormat="1" ht="24.95" customHeight="1" spans="1:8">
      <c r="A9" s="9">
        <v>5</v>
      </c>
      <c r="B9" s="10" t="s">
        <v>16</v>
      </c>
      <c r="C9" s="9">
        <v>14147</v>
      </c>
      <c r="D9" s="9">
        <v>13303.488</v>
      </c>
      <c r="E9" s="11">
        <f t="shared" si="0"/>
        <v>0.940375203223298</v>
      </c>
      <c r="F9" s="9">
        <v>607.135</v>
      </c>
      <c r="G9" s="9">
        <v>603.755</v>
      </c>
      <c r="H9" s="15">
        <f t="shared" si="1"/>
        <v>0.994432869131248</v>
      </c>
    </row>
    <row r="10" s="2" customFormat="1" ht="24.95" customHeight="1" spans="1:8">
      <c r="A10" s="9">
        <v>6</v>
      </c>
      <c r="B10" s="10" t="s">
        <v>17</v>
      </c>
      <c r="C10" s="9">
        <v>12548.481</v>
      </c>
      <c r="D10" s="9">
        <v>9677.461</v>
      </c>
      <c r="E10" s="11">
        <f t="shared" si="0"/>
        <v>0.771205773830315</v>
      </c>
      <c r="F10" s="9">
        <v>486</v>
      </c>
      <c r="G10" s="9">
        <v>386</v>
      </c>
      <c r="H10" s="15">
        <f t="shared" si="1"/>
        <v>0.794238683127572</v>
      </c>
    </row>
    <row r="11" s="2" customFormat="1" ht="24.95" customHeight="1" spans="1:8">
      <c r="A11" s="9">
        <v>7</v>
      </c>
      <c r="B11" s="10" t="s">
        <v>18</v>
      </c>
      <c r="C11" s="9">
        <v>17418.655</v>
      </c>
      <c r="D11" s="9">
        <v>8723.323</v>
      </c>
      <c r="E11" s="11">
        <f t="shared" si="0"/>
        <v>0.500803477650829</v>
      </c>
      <c r="F11" s="9">
        <v>483.435</v>
      </c>
      <c r="G11" s="9">
        <v>247.66</v>
      </c>
      <c r="H11" s="15">
        <f t="shared" si="1"/>
        <v>0.512292241976688</v>
      </c>
    </row>
    <row r="12" s="2" customFormat="1" ht="24.95" customHeight="1" spans="1:8">
      <c r="A12" s="9">
        <v>8</v>
      </c>
      <c r="B12" s="10" t="s">
        <v>19</v>
      </c>
      <c r="C12" s="9">
        <v>7385.96</v>
      </c>
      <c r="D12" s="9">
        <v>6352.452</v>
      </c>
      <c r="E12" s="11">
        <f t="shared" si="0"/>
        <v>0.860071270356189</v>
      </c>
      <c r="F12" s="9">
        <v>655</v>
      </c>
      <c r="G12" s="9">
        <v>618.794</v>
      </c>
      <c r="H12" s="15">
        <f t="shared" si="1"/>
        <v>0.944723664122137</v>
      </c>
    </row>
    <row r="13" s="2" customFormat="1" ht="24.95" customHeight="1" spans="1:8">
      <c r="A13" s="9">
        <v>9</v>
      </c>
      <c r="B13" s="10" t="s">
        <v>20</v>
      </c>
      <c r="C13" s="9">
        <v>9669.05</v>
      </c>
      <c r="D13" s="9">
        <v>7499.889</v>
      </c>
      <c r="E13" s="11">
        <f t="shared" si="0"/>
        <v>0.775659346057782</v>
      </c>
      <c r="F13" s="9">
        <v>224.398</v>
      </c>
      <c r="G13" s="9">
        <v>33.628</v>
      </c>
      <c r="H13" s="15">
        <f t="shared" si="1"/>
        <v>0.149858733143789</v>
      </c>
    </row>
    <row r="14" s="2" customFormat="1" ht="24.95" customHeight="1" spans="1:8">
      <c r="A14" s="9">
        <v>10</v>
      </c>
      <c r="B14" s="10" t="s">
        <v>21</v>
      </c>
      <c r="C14" s="9">
        <v>9065.3</v>
      </c>
      <c r="D14" s="9">
        <v>6440.8</v>
      </c>
      <c r="E14" s="11">
        <f t="shared" si="0"/>
        <v>0.710489448777205</v>
      </c>
      <c r="F14" s="9">
        <v>506</v>
      </c>
      <c r="G14" s="9">
        <v>441</v>
      </c>
      <c r="H14" s="15">
        <f t="shared" si="1"/>
        <v>0.871541501976285</v>
      </c>
    </row>
    <row r="15" s="2" customFormat="1" ht="24.95" customHeight="1" spans="1:8">
      <c r="A15" s="9">
        <v>11</v>
      </c>
      <c r="B15" s="10" t="s">
        <v>22</v>
      </c>
      <c r="C15" s="9">
        <v>15989.076</v>
      </c>
      <c r="D15" s="9">
        <v>15889.857</v>
      </c>
      <c r="E15" s="11">
        <f t="shared" si="0"/>
        <v>0.993794575746591</v>
      </c>
      <c r="F15" s="9">
        <v>402.87</v>
      </c>
      <c r="G15" s="16">
        <v>400.539</v>
      </c>
      <c r="H15" s="15">
        <f t="shared" si="1"/>
        <v>0.994214014446347</v>
      </c>
    </row>
    <row r="16" s="2" customFormat="1" ht="24.95" customHeight="1" spans="1:8">
      <c r="A16" s="9">
        <v>12</v>
      </c>
      <c r="B16" s="10" t="s">
        <v>23</v>
      </c>
      <c r="C16" s="9">
        <v>976</v>
      </c>
      <c r="D16" s="9">
        <v>976</v>
      </c>
      <c r="E16" s="11">
        <f t="shared" si="0"/>
        <v>1</v>
      </c>
      <c r="F16" s="9">
        <v>268</v>
      </c>
      <c r="G16" s="9">
        <v>267.991</v>
      </c>
      <c r="H16" s="15">
        <f t="shared" si="1"/>
        <v>0.999966417910448</v>
      </c>
    </row>
    <row r="17" s="2" customFormat="1" ht="24.95" customHeight="1" spans="1:8">
      <c r="A17" s="10" t="s">
        <v>24</v>
      </c>
      <c r="B17" s="10"/>
      <c r="C17" s="17">
        <v>123182.695</v>
      </c>
      <c r="D17" s="17">
        <f>SUM(D5:D16)</f>
        <v>102994.914</v>
      </c>
      <c r="E17" s="11">
        <f t="shared" si="0"/>
        <v>0.836115121527419</v>
      </c>
      <c r="F17" s="17">
        <f>SUM(F5:F16)</f>
        <v>4420.873</v>
      </c>
      <c r="G17" s="18">
        <f>SUM(G5:G16)</f>
        <v>3760.984</v>
      </c>
      <c r="H17" s="15">
        <f t="shared" si="1"/>
        <v>0.850733328010101</v>
      </c>
    </row>
  </sheetData>
  <mergeCells count="3">
    <mergeCell ref="A1:H1"/>
    <mergeCell ref="A2:H2"/>
    <mergeCell ref="A17:B17"/>
  </mergeCells>
  <printOptions horizontalCentered="1"/>
  <pageMargins left="0.550694444444444" right="0.550694444444444" top="0.786805555555556" bottom="0.708333333333333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2021-08-04T10:22:00Z</dcterms:created>
  <cp:lastPrinted>2021-09-07T01:25:00Z</cp:lastPrinted>
  <dcterms:modified xsi:type="dcterms:W3CDTF">2021-09-15T01:47:17Z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092683B1AE62436BA12CE15A783CB9B2</vt:lpwstr>
  </property>
  <property fmtid="{D5CDD505-2E9C-101B-9397-08002B2CF9AE}" pid="3" name="KSOProductBuildVer">
    <vt:lpwstr>2052-11.1.0.10700</vt:lpwstr>
  </property>
</Properties>
</file>