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sheet1!$A$4:$I$4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<sst xmlns="http://schemas.openxmlformats.org/spreadsheetml/2006/main" count="126" uniqueCount="79">
  <si>
    <t>附件3</t>
  </si>
  <si>
    <t>全区农机购置补贴资金未完全结算旗县（区、场）名单</t>
  </si>
  <si>
    <t>截至时间：2021年9月2日</t>
  </si>
  <si>
    <t>序号</t>
  </si>
  <si>
    <t>盟市</t>
  </si>
  <si>
    <t>旗县（区、场）</t>
  </si>
  <si>
    <t>分配中央财政补贴资金
（万元）</t>
  </si>
  <si>
    <t>已结算中央财政补贴资金
（万元）</t>
  </si>
  <si>
    <t>中央财政补贴资金结算比例</t>
  </si>
  <si>
    <t>分配自治区财政补贴资金
（万元）</t>
  </si>
  <si>
    <t>已结算自治区财政补贴资金
（万元）</t>
  </si>
  <si>
    <t>自治区财政补贴资金结算比例</t>
  </si>
  <si>
    <t>呼和浩特市</t>
  </si>
  <si>
    <t>赛罕区</t>
  </si>
  <si>
    <t>土默特左旗</t>
  </si>
  <si>
    <t>托克托县</t>
  </si>
  <si>
    <t>和林格尔县</t>
  </si>
  <si>
    <t>武川县</t>
  </si>
  <si>
    <t>包头市</t>
  </si>
  <si>
    <t>昆都仑区</t>
  </si>
  <si>
    <t>青山区</t>
  </si>
  <si>
    <t>石拐区</t>
  </si>
  <si>
    <t>土默特右旗</t>
  </si>
  <si>
    <t>固阳县</t>
  </si>
  <si>
    <t>达尔罕茂明安联合旗</t>
  </si>
  <si>
    <t>乌海市</t>
  </si>
  <si>
    <t>海南区</t>
  </si>
  <si>
    <t>呼伦贝尔市</t>
  </si>
  <si>
    <t>海拉尔区</t>
  </si>
  <si>
    <t>满洲里市</t>
  </si>
  <si>
    <t>扎兰屯市</t>
  </si>
  <si>
    <t>牙克石市</t>
  </si>
  <si>
    <t>额尔古纳市</t>
  </si>
  <si>
    <t>阿荣旗</t>
  </si>
  <si>
    <t>莫力达瓦达斡尔族自治旗</t>
  </si>
  <si>
    <t>鄂伦春自治旗</t>
  </si>
  <si>
    <t>鄂温克族自治旗</t>
  </si>
  <si>
    <t>新巴尔虎右旗</t>
  </si>
  <si>
    <t>新巴尔虎左旗</t>
  </si>
  <si>
    <t>陈巴尔虎旗</t>
  </si>
  <si>
    <t>大兴安岭农牧场管理局</t>
  </si>
  <si>
    <t>海拉尔农牧场管理局</t>
  </si>
  <si>
    <t>兴安盟</t>
  </si>
  <si>
    <t>乌兰浩特市</t>
  </si>
  <si>
    <t>阿尔山市</t>
  </si>
  <si>
    <t>科尔沁右翼前旗</t>
  </si>
  <si>
    <t>突泉县</t>
  </si>
  <si>
    <t>通辽市</t>
  </si>
  <si>
    <t>科尔沁区</t>
  </si>
  <si>
    <t>科尔沁左翼中旗</t>
  </si>
  <si>
    <t>科尔沁左翼后旗</t>
  </si>
  <si>
    <t>开鲁县</t>
  </si>
  <si>
    <t>库伦旗</t>
  </si>
  <si>
    <t>扎鲁特旗</t>
  </si>
  <si>
    <t>锡林郭勒盟</t>
  </si>
  <si>
    <t>阿巴嘎旗</t>
  </si>
  <si>
    <t>东乌珠穆沁旗</t>
  </si>
  <si>
    <t>太仆寺旗</t>
  </si>
  <si>
    <t>正蓝旗</t>
  </si>
  <si>
    <t>多伦县</t>
  </si>
  <si>
    <t>乌兰察布市</t>
  </si>
  <si>
    <t>丰镇市</t>
  </si>
  <si>
    <t>卓资县</t>
  </si>
  <si>
    <t>化德县</t>
  </si>
  <si>
    <t>商都县</t>
  </si>
  <si>
    <t>凉城县</t>
  </si>
  <si>
    <t>察哈尔右翼前旗</t>
  </si>
  <si>
    <t>察哈尔右翼中旗</t>
  </si>
  <si>
    <t>察哈尔右翼后旗</t>
  </si>
  <si>
    <t>四子王旗</t>
  </si>
  <si>
    <t>鄂尔多斯市</t>
  </si>
  <si>
    <t>达拉特旗</t>
  </si>
  <si>
    <t>杭锦旗</t>
  </si>
  <si>
    <t>巴彦淖尔市</t>
  </si>
  <si>
    <t>临河区</t>
  </si>
  <si>
    <t>五原县</t>
  </si>
  <si>
    <t>磴口县</t>
  </si>
  <si>
    <t>乌拉特前旗</t>
  </si>
  <si>
    <t>杭锦后旗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</si>
</sst>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0"/>
      <name val="Arial"/>
      <charset val="134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2"/>
      <name val="黑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6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4" borderId="7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7" fillId="9" borderId="6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6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0" fillId="0" borderId="0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</sheetPr>
  <dimension ref="A1:K61"/>
  <sheetViews>
    <sheetView tabSelected="1" view="pageBreakPreview" zoomScale="85" zoomScaleNormal="100" topLeftCell="A6" workbookViewId="0">
      <selection activeCell="L46" sqref="L46"/>
    </sheetView>
  </sheetViews>
  <sheetFormatPr defaultColWidth="26.2857142857143" defaultRowHeight="12.75"/>
  <cols>
    <col min="1" max="1" width="5.28571428571429" customWidth="1"/>
    <col min="2" max="2" width="18" customWidth="1"/>
    <col min="3" max="3" width="24.1428571428571" customWidth="1"/>
    <col min="4" max="4" width="13.1428571428571" customWidth="1"/>
    <col min="5" max="5" width="14.5714285714286" customWidth="1"/>
    <col min="6" max="6" width="15.2857142857143" customWidth="1"/>
    <col min="7" max="7" width="14.8571428571429" customWidth="1"/>
    <col min="8" max="8" width="13.7142857142857" customWidth="1"/>
    <col min="9" max="9" width="15.5714285714286" customWidth="1"/>
  </cols>
  <sheetData>
    <row r="1" ht="18.7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8.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8.5" spans="1:9">
      <c r="A3" s="2"/>
      <c r="B3" s="2"/>
      <c r="C3" s="2"/>
      <c r="D3" s="2"/>
      <c r="E3" s="2"/>
      <c r="F3" s="2"/>
      <c r="G3" s="2"/>
      <c r="H3" s="2"/>
      <c r="I3" s="11" t="s">
        <v>2</v>
      </c>
    </row>
    <row r="4" ht="74.25" customHeight="1" spans="1:9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4" t="s">
        <v>10</v>
      </c>
      <c r="I4" s="3" t="s">
        <v>11</v>
      </c>
    </row>
    <row r="5" ht="18" customHeight="1" spans="1:9">
      <c r="A5" s="5">
        <v>1</v>
      </c>
      <c r="B5" s="6" t="s">
        <v>12</v>
      </c>
      <c r="C5" s="6" t="s">
        <v>13</v>
      </c>
      <c r="D5" s="5">
        <v>713</v>
      </c>
      <c r="E5" s="7">
        <v>674.119</v>
      </c>
      <c r="F5" s="8">
        <f t="shared" ref="F5:F20" si="0">E5/D5</f>
        <v>0.945468443197756</v>
      </c>
      <c r="G5" s="5">
        <v>0</v>
      </c>
      <c r="H5" s="9"/>
      <c r="I5" s="9"/>
    </row>
    <row r="6" ht="18" customHeight="1" spans="1:9">
      <c r="A6" s="5">
        <v>2</v>
      </c>
      <c r="B6" s="6" t="s">
        <v>12</v>
      </c>
      <c r="C6" s="6" t="s">
        <v>14</v>
      </c>
      <c r="D6" s="5">
        <v>1690.39</v>
      </c>
      <c r="E6" s="7">
        <v>1685.39</v>
      </c>
      <c r="F6" s="8">
        <f t="shared" si="0"/>
        <v>0.997042102710025</v>
      </c>
      <c r="G6" s="5">
        <v>0</v>
      </c>
      <c r="H6" s="9"/>
      <c r="I6" s="9"/>
    </row>
    <row r="7" ht="18" customHeight="1" spans="1:9">
      <c r="A7" s="5">
        <v>3</v>
      </c>
      <c r="B7" s="6" t="s">
        <v>12</v>
      </c>
      <c r="C7" s="6" t="s">
        <v>15</v>
      </c>
      <c r="D7" s="5">
        <v>1106</v>
      </c>
      <c r="E7" s="7">
        <v>408.439</v>
      </c>
      <c r="F7" s="8">
        <f t="shared" si="0"/>
        <v>0.369293851717902</v>
      </c>
      <c r="G7" s="5">
        <v>0</v>
      </c>
      <c r="H7" s="9"/>
      <c r="I7" s="9"/>
    </row>
    <row r="8" ht="18" customHeight="1" spans="1:11">
      <c r="A8" s="5">
        <v>4</v>
      </c>
      <c r="B8" s="6" t="s">
        <v>12</v>
      </c>
      <c r="C8" s="6" t="s">
        <v>16</v>
      </c>
      <c r="D8" s="5">
        <v>654</v>
      </c>
      <c r="E8" s="7">
        <v>641.88</v>
      </c>
      <c r="F8" s="8">
        <f t="shared" si="0"/>
        <v>0.981467889908257</v>
      </c>
      <c r="G8" s="5">
        <v>0</v>
      </c>
      <c r="H8" s="9"/>
      <c r="I8" s="9"/>
      <c r="K8" s="12"/>
    </row>
    <row r="9" ht="18" customHeight="1" spans="1:9">
      <c r="A9" s="5">
        <v>5</v>
      </c>
      <c r="B9" s="6" t="s">
        <v>12</v>
      </c>
      <c r="C9" s="6" t="s">
        <v>17</v>
      </c>
      <c r="D9" s="5">
        <v>929</v>
      </c>
      <c r="E9" s="7">
        <v>904.041</v>
      </c>
      <c r="F9" s="8">
        <f t="shared" si="0"/>
        <v>0.973133476856835</v>
      </c>
      <c r="G9" s="5">
        <v>0</v>
      </c>
      <c r="H9" s="9"/>
      <c r="I9" s="9"/>
    </row>
    <row r="10" ht="18" customHeight="1" spans="1:9">
      <c r="A10" s="5">
        <v>6</v>
      </c>
      <c r="B10" s="6" t="s">
        <v>18</v>
      </c>
      <c r="C10" s="6" t="s">
        <v>19</v>
      </c>
      <c r="D10" s="5">
        <v>7.28</v>
      </c>
      <c r="E10" s="7">
        <v>6.89</v>
      </c>
      <c r="F10" s="8">
        <f t="shared" si="0"/>
        <v>0.946428571428571</v>
      </c>
      <c r="G10" s="5">
        <v>0</v>
      </c>
      <c r="H10" s="9"/>
      <c r="I10" s="9"/>
    </row>
    <row r="11" ht="18" customHeight="1" spans="1:9">
      <c r="A11" s="5">
        <v>7</v>
      </c>
      <c r="B11" s="6" t="s">
        <v>18</v>
      </c>
      <c r="C11" s="6" t="s">
        <v>20</v>
      </c>
      <c r="D11" s="5">
        <v>6.93</v>
      </c>
      <c r="E11" s="7">
        <v>0</v>
      </c>
      <c r="F11" s="8">
        <f t="shared" si="0"/>
        <v>0</v>
      </c>
      <c r="G11" s="5">
        <v>0</v>
      </c>
      <c r="H11" s="9"/>
      <c r="I11" s="9"/>
    </row>
    <row r="12" ht="18" customHeight="1" spans="1:9">
      <c r="A12" s="5">
        <v>8</v>
      </c>
      <c r="B12" s="6" t="s">
        <v>18</v>
      </c>
      <c r="C12" s="6" t="s">
        <v>21</v>
      </c>
      <c r="D12" s="5">
        <v>7.688</v>
      </c>
      <c r="E12" s="7">
        <v>7.36</v>
      </c>
      <c r="F12" s="8">
        <f t="shared" si="0"/>
        <v>0.957336108220604</v>
      </c>
      <c r="G12" s="5">
        <v>0</v>
      </c>
      <c r="H12" s="9"/>
      <c r="I12" s="9"/>
    </row>
    <row r="13" ht="18" customHeight="1" spans="1:9">
      <c r="A13" s="5">
        <v>9</v>
      </c>
      <c r="B13" s="6" t="s">
        <v>18</v>
      </c>
      <c r="C13" s="6" t="s">
        <v>22</v>
      </c>
      <c r="D13" s="5">
        <v>1064</v>
      </c>
      <c r="E13" s="7">
        <v>0</v>
      </c>
      <c r="F13" s="8">
        <f t="shared" si="0"/>
        <v>0</v>
      </c>
      <c r="G13" s="5">
        <v>0</v>
      </c>
      <c r="H13" s="9"/>
      <c r="I13" s="9"/>
    </row>
    <row r="14" ht="18" customHeight="1" spans="1:9">
      <c r="A14" s="5">
        <v>10</v>
      </c>
      <c r="B14" s="6" t="s">
        <v>18</v>
      </c>
      <c r="C14" s="6" t="s">
        <v>23</v>
      </c>
      <c r="D14" s="5">
        <v>567</v>
      </c>
      <c r="E14" s="7">
        <v>566.7</v>
      </c>
      <c r="F14" s="8">
        <f t="shared" si="0"/>
        <v>0.9994708994709</v>
      </c>
      <c r="G14" s="5">
        <v>0</v>
      </c>
      <c r="H14" s="9"/>
      <c r="I14" s="9"/>
    </row>
    <row r="15" ht="22" customHeight="1" spans="1:9">
      <c r="A15" s="5">
        <v>11</v>
      </c>
      <c r="B15" s="6" t="s">
        <v>18</v>
      </c>
      <c r="C15" s="10" t="s">
        <v>24</v>
      </c>
      <c r="D15" s="5">
        <v>504.367</v>
      </c>
      <c r="E15" s="7">
        <v>504.367</v>
      </c>
      <c r="F15" s="8">
        <f t="shared" si="0"/>
        <v>1</v>
      </c>
      <c r="G15" s="5">
        <v>120.035</v>
      </c>
      <c r="H15" s="5">
        <v>93.617</v>
      </c>
      <c r="I15" s="8">
        <f>H15/G15</f>
        <v>0.779914191694089</v>
      </c>
    </row>
    <row r="16" ht="18" customHeight="1" spans="1:9">
      <c r="A16" s="5">
        <v>12</v>
      </c>
      <c r="B16" s="6" t="s">
        <v>25</v>
      </c>
      <c r="C16" s="6" t="s">
        <v>26</v>
      </c>
      <c r="D16" s="5">
        <v>85.73</v>
      </c>
      <c r="E16" s="7">
        <v>84.67</v>
      </c>
      <c r="F16" s="8">
        <f t="shared" si="0"/>
        <v>0.987635600139974</v>
      </c>
      <c r="G16" s="5">
        <v>0</v>
      </c>
      <c r="H16" s="9"/>
      <c r="I16" s="9"/>
    </row>
    <row r="17" ht="18" customHeight="1" spans="1:9">
      <c r="A17" s="5">
        <v>13</v>
      </c>
      <c r="B17" s="6" t="s">
        <v>27</v>
      </c>
      <c r="C17" s="6" t="s">
        <v>28</v>
      </c>
      <c r="D17" s="5">
        <v>107.868</v>
      </c>
      <c r="E17" s="7">
        <v>0</v>
      </c>
      <c r="F17" s="8">
        <f t="shared" si="0"/>
        <v>0</v>
      </c>
      <c r="G17" s="5">
        <v>0</v>
      </c>
      <c r="H17" s="9"/>
      <c r="I17" s="9"/>
    </row>
    <row r="18" ht="18" customHeight="1" spans="1:9">
      <c r="A18" s="5">
        <v>14</v>
      </c>
      <c r="B18" s="6" t="s">
        <v>27</v>
      </c>
      <c r="C18" s="6" t="s">
        <v>29</v>
      </c>
      <c r="D18" s="5">
        <v>1.733</v>
      </c>
      <c r="E18" s="7">
        <v>0</v>
      </c>
      <c r="F18" s="8">
        <f t="shared" si="0"/>
        <v>0</v>
      </c>
      <c r="G18" s="5">
        <v>0</v>
      </c>
      <c r="H18" s="9"/>
      <c r="I18" s="9"/>
    </row>
    <row r="19" ht="18" customHeight="1" spans="1:9">
      <c r="A19" s="5">
        <v>15</v>
      </c>
      <c r="B19" s="6" t="s">
        <v>27</v>
      </c>
      <c r="C19" s="6" t="s">
        <v>30</v>
      </c>
      <c r="D19" s="5">
        <v>3044.4</v>
      </c>
      <c r="E19" s="7">
        <v>3014.856</v>
      </c>
      <c r="F19" s="8">
        <f t="shared" si="0"/>
        <v>0.990295624753646</v>
      </c>
      <c r="G19" s="5">
        <v>0</v>
      </c>
      <c r="H19" s="9"/>
      <c r="I19" s="9"/>
    </row>
    <row r="20" ht="18" customHeight="1" spans="1:9">
      <c r="A20" s="5">
        <v>16</v>
      </c>
      <c r="B20" s="6" t="s">
        <v>27</v>
      </c>
      <c r="C20" s="6" t="s">
        <v>31</v>
      </c>
      <c r="D20" s="5">
        <v>77.246</v>
      </c>
      <c r="E20" s="7">
        <v>76.556</v>
      </c>
      <c r="F20" s="8">
        <f t="shared" si="0"/>
        <v>0.991067498640706</v>
      </c>
      <c r="G20" s="5">
        <v>0</v>
      </c>
      <c r="H20" s="9"/>
      <c r="I20" s="9"/>
    </row>
    <row r="21" ht="18" customHeight="1" spans="1:9">
      <c r="A21" s="5">
        <v>17</v>
      </c>
      <c r="B21" s="6" t="s">
        <v>27</v>
      </c>
      <c r="C21" s="6" t="s">
        <v>32</v>
      </c>
      <c r="D21" s="5">
        <v>79.815</v>
      </c>
      <c r="E21" s="7">
        <v>76.54</v>
      </c>
      <c r="F21" s="8">
        <f t="shared" ref="F21:F33" si="1">E21/D21</f>
        <v>0.958967612604147</v>
      </c>
      <c r="G21" s="5">
        <v>0</v>
      </c>
      <c r="H21" s="9"/>
      <c r="I21" s="9"/>
    </row>
    <row r="22" ht="18" customHeight="1" spans="1:9">
      <c r="A22" s="5">
        <v>18</v>
      </c>
      <c r="B22" s="6" t="s">
        <v>27</v>
      </c>
      <c r="C22" s="6" t="s">
        <v>33</v>
      </c>
      <c r="D22" s="5">
        <v>1523.46</v>
      </c>
      <c r="E22" s="7">
        <v>1494.19</v>
      </c>
      <c r="F22" s="8">
        <f t="shared" si="1"/>
        <v>0.980787155553805</v>
      </c>
      <c r="G22" s="5">
        <v>0</v>
      </c>
      <c r="H22" s="9"/>
      <c r="I22" s="9"/>
    </row>
    <row r="23" ht="39" customHeight="1" spans="1:9">
      <c r="A23" s="5">
        <v>19</v>
      </c>
      <c r="B23" s="6" t="s">
        <v>27</v>
      </c>
      <c r="C23" s="10" t="s">
        <v>34</v>
      </c>
      <c r="D23" s="5">
        <v>4981.58</v>
      </c>
      <c r="E23" s="7">
        <v>4891.881</v>
      </c>
      <c r="F23" s="8">
        <f t="shared" si="1"/>
        <v>0.981993865400134</v>
      </c>
      <c r="G23" s="5">
        <v>0</v>
      </c>
      <c r="H23" s="9"/>
      <c r="I23" s="9"/>
    </row>
    <row r="24" ht="18" customHeight="1" spans="1:9">
      <c r="A24" s="5">
        <v>20</v>
      </c>
      <c r="B24" s="6" t="s">
        <v>27</v>
      </c>
      <c r="C24" s="6" t="s">
        <v>35</v>
      </c>
      <c r="D24" s="5">
        <v>1288.321</v>
      </c>
      <c r="E24" s="7">
        <v>1288.191</v>
      </c>
      <c r="F24" s="8">
        <f t="shared" si="1"/>
        <v>0.99989909347127</v>
      </c>
      <c r="G24" s="5">
        <v>0</v>
      </c>
      <c r="H24" s="9"/>
      <c r="I24" s="9"/>
    </row>
    <row r="25" ht="18" customHeight="1" spans="1:9">
      <c r="A25" s="5">
        <v>21</v>
      </c>
      <c r="B25" s="6" t="s">
        <v>27</v>
      </c>
      <c r="C25" s="6" t="s">
        <v>36</v>
      </c>
      <c r="D25" s="5">
        <v>630.478</v>
      </c>
      <c r="E25" s="7">
        <v>405.028</v>
      </c>
      <c r="F25" s="8">
        <f t="shared" si="1"/>
        <v>0.642414168297704</v>
      </c>
      <c r="G25" s="5">
        <v>200</v>
      </c>
      <c r="H25" s="5">
        <v>200</v>
      </c>
      <c r="I25" s="8">
        <f>H25/G25</f>
        <v>1</v>
      </c>
    </row>
    <row r="26" ht="18" customHeight="1" spans="1:9">
      <c r="A26" s="5">
        <v>22</v>
      </c>
      <c r="B26" s="6" t="s">
        <v>27</v>
      </c>
      <c r="C26" s="6" t="s">
        <v>37</v>
      </c>
      <c r="D26" s="5">
        <v>350</v>
      </c>
      <c r="E26" s="7">
        <v>191.25</v>
      </c>
      <c r="F26" s="8">
        <f t="shared" si="1"/>
        <v>0.546428571428571</v>
      </c>
      <c r="G26" s="5">
        <v>184.135</v>
      </c>
      <c r="H26" s="5">
        <v>180.755</v>
      </c>
      <c r="I26" s="8">
        <f>H26/G26</f>
        <v>0.981643902571483</v>
      </c>
    </row>
    <row r="27" ht="18" customHeight="1" spans="1:9">
      <c r="A27" s="5">
        <v>23</v>
      </c>
      <c r="B27" s="6" t="s">
        <v>27</v>
      </c>
      <c r="C27" s="6" t="s">
        <v>38</v>
      </c>
      <c r="D27" s="5">
        <v>295.519</v>
      </c>
      <c r="E27" s="7">
        <v>195.05</v>
      </c>
      <c r="F27" s="8">
        <f t="shared" si="1"/>
        <v>0.660025243723754</v>
      </c>
      <c r="G27" s="5">
        <v>74</v>
      </c>
      <c r="H27" s="5">
        <v>74</v>
      </c>
      <c r="I27" s="8">
        <f>H27/G27</f>
        <v>1</v>
      </c>
    </row>
    <row r="28" ht="18" customHeight="1" spans="1:9">
      <c r="A28" s="5">
        <v>24</v>
      </c>
      <c r="B28" s="6" t="s">
        <v>27</v>
      </c>
      <c r="C28" s="6" t="s">
        <v>39</v>
      </c>
      <c r="D28" s="5">
        <v>498.937</v>
      </c>
      <c r="E28" s="7">
        <v>412.586</v>
      </c>
      <c r="F28" s="8">
        <f t="shared" si="1"/>
        <v>0.826930053293302</v>
      </c>
      <c r="G28" s="5">
        <v>149</v>
      </c>
      <c r="H28" s="5">
        <v>149</v>
      </c>
      <c r="I28" s="8">
        <f>H28/G28</f>
        <v>1</v>
      </c>
    </row>
    <row r="29" ht="36.75" customHeight="1" spans="1:9">
      <c r="A29" s="5">
        <v>25</v>
      </c>
      <c r="B29" s="6" t="s">
        <v>27</v>
      </c>
      <c r="C29" s="10" t="s">
        <v>40</v>
      </c>
      <c r="D29" s="5">
        <v>614.8</v>
      </c>
      <c r="E29" s="7">
        <v>604.94</v>
      </c>
      <c r="F29" s="8">
        <f t="shared" si="1"/>
        <v>0.983962264150944</v>
      </c>
      <c r="G29" s="5">
        <v>0</v>
      </c>
      <c r="H29" s="9"/>
      <c r="I29" s="9"/>
    </row>
    <row r="30" ht="20" customHeight="1" spans="1:9">
      <c r="A30" s="5">
        <v>26</v>
      </c>
      <c r="B30" s="6" t="s">
        <v>27</v>
      </c>
      <c r="C30" s="10" t="s">
        <v>41</v>
      </c>
      <c r="D30" s="5">
        <v>652.653</v>
      </c>
      <c r="E30" s="7">
        <v>652.23</v>
      </c>
      <c r="F30" s="8">
        <f t="shared" si="1"/>
        <v>0.999351876111808</v>
      </c>
      <c r="G30" s="5">
        <v>0</v>
      </c>
      <c r="H30" s="9"/>
      <c r="I30" s="9"/>
    </row>
    <row r="31" ht="18" customHeight="1" spans="1:9">
      <c r="A31" s="5">
        <v>27</v>
      </c>
      <c r="B31" s="6" t="s">
        <v>42</v>
      </c>
      <c r="C31" s="6" t="s">
        <v>43</v>
      </c>
      <c r="D31" s="5">
        <v>1634.99</v>
      </c>
      <c r="E31" s="7">
        <v>557</v>
      </c>
      <c r="F31" s="8">
        <f t="shared" si="1"/>
        <v>0.340674866512945</v>
      </c>
      <c r="G31" s="5">
        <v>0</v>
      </c>
      <c r="H31" s="9"/>
      <c r="I31" s="9"/>
    </row>
    <row r="32" ht="18" customHeight="1" spans="1:9">
      <c r="A32" s="5">
        <v>28</v>
      </c>
      <c r="B32" s="6" t="s">
        <v>42</v>
      </c>
      <c r="C32" s="6" t="s">
        <v>44</v>
      </c>
      <c r="D32" s="5">
        <v>46.28</v>
      </c>
      <c r="E32" s="7">
        <v>45.91</v>
      </c>
      <c r="F32" s="8">
        <f t="shared" si="1"/>
        <v>0.99200518582541</v>
      </c>
      <c r="G32" s="5">
        <v>0</v>
      </c>
      <c r="H32" s="9"/>
      <c r="I32" s="9"/>
    </row>
    <row r="33" ht="18" customHeight="1" spans="1:9">
      <c r="A33" s="5">
        <v>29</v>
      </c>
      <c r="B33" s="6" t="s">
        <v>42</v>
      </c>
      <c r="C33" s="6" t="s">
        <v>45</v>
      </c>
      <c r="D33" s="5">
        <v>1393</v>
      </c>
      <c r="E33" s="7">
        <v>0</v>
      </c>
      <c r="F33" s="8">
        <f t="shared" si="1"/>
        <v>0</v>
      </c>
      <c r="G33" s="5">
        <v>100</v>
      </c>
      <c r="H33" s="5">
        <v>0</v>
      </c>
      <c r="I33" s="8">
        <f>H33/G33</f>
        <v>0</v>
      </c>
    </row>
    <row r="34" ht="18" customHeight="1" spans="1:9">
      <c r="A34" s="5">
        <v>30</v>
      </c>
      <c r="B34" s="6" t="s">
        <v>42</v>
      </c>
      <c r="C34" s="6" t="s">
        <v>46</v>
      </c>
      <c r="D34" s="5">
        <v>2792.09</v>
      </c>
      <c r="E34" s="7">
        <v>2392.48</v>
      </c>
      <c r="F34" s="8">
        <f t="shared" ref="F34:F61" si="2">E34/D34</f>
        <v>0.856877822706288</v>
      </c>
      <c r="G34" s="5">
        <v>86</v>
      </c>
      <c r="H34" s="5">
        <v>86</v>
      </c>
      <c r="I34" s="8">
        <f>H34/G34</f>
        <v>1</v>
      </c>
    </row>
    <row r="35" ht="18" customHeight="1" spans="1:9">
      <c r="A35" s="5">
        <v>31</v>
      </c>
      <c r="B35" s="6" t="s">
        <v>47</v>
      </c>
      <c r="C35" s="6" t="s">
        <v>48</v>
      </c>
      <c r="D35" s="5">
        <v>1487.443</v>
      </c>
      <c r="E35" s="7">
        <v>1479.495</v>
      </c>
      <c r="F35" s="8">
        <f t="shared" si="2"/>
        <v>0.994656601967269</v>
      </c>
      <c r="G35" s="5">
        <v>0</v>
      </c>
      <c r="H35" s="9"/>
      <c r="I35" s="9"/>
    </row>
    <row r="36" ht="18" customHeight="1" spans="1:9">
      <c r="A36" s="5">
        <v>32</v>
      </c>
      <c r="B36" s="6" t="s">
        <v>47</v>
      </c>
      <c r="C36" s="6" t="s">
        <v>49</v>
      </c>
      <c r="D36" s="5">
        <v>2927</v>
      </c>
      <c r="E36" s="7">
        <v>0</v>
      </c>
      <c r="F36" s="8">
        <f t="shared" si="2"/>
        <v>0</v>
      </c>
      <c r="G36" s="5">
        <v>102.99</v>
      </c>
      <c r="H36" s="5">
        <v>0</v>
      </c>
      <c r="I36" s="8">
        <f>H36/G36</f>
        <v>0</v>
      </c>
    </row>
    <row r="37" ht="18" customHeight="1" spans="1:9">
      <c r="A37" s="5">
        <v>33</v>
      </c>
      <c r="B37" s="6" t="s">
        <v>47</v>
      </c>
      <c r="C37" s="6" t="s">
        <v>50</v>
      </c>
      <c r="D37" s="5">
        <v>2508</v>
      </c>
      <c r="E37" s="7">
        <v>0</v>
      </c>
      <c r="F37" s="8">
        <f t="shared" si="2"/>
        <v>0</v>
      </c>
      <c r="G37" s="5">
        <v>88</v>
      </c>
      <c r="H37" s="5">
        <v>0</v>
      </c>
      <c r="I37" s="8">
        <f>H37/G37</f>
        <v>0</v>
      </c>
    </row>
    <row r="38" ht="18" customHeight="1" spans="1:9">
      <c r="A38" s="5">
        <v>34</v>
      </c>
      <c r="B38" s="6" t="s">
        <v>47</v>
      </c>
      <c r="C38" s="6" t="s">
        <v>51</v>
      </c>
      <c r="D38" s="5">
        <v>3066</v>
      </c>
      <c r="E38" s="7">
        <v>0</v>
      </c>
      <c r="F38" s="8">
        <f t="shared" si="2"/>
        <v>0</v>
      </c>
      <c r="G38" s="5">
        <v>0</v>
      </c>
      <c r="H38" s="9"/>
      <c r="I38" s="9"/>
    </row>
    <row r="39" ht="18" customHeight="1" spans="1:9">
      <c r="A39" s="5">
        <v>35</v>
      </c>
      <c r="B39" s="6" t="s">
        <v>47</v>
      </c>
      <c r="C39" s="6" t="s">
        <v>52</v>
      </c>
      <c r="D39" s="5">
        <v>1635.034</v>
      </c>
      <c r="E39" s="7">
        <v>1635.034</v>
      </c>
      <c r="F39" s="8">
        <f t="shared" si="2"/>
        <v>1</v>
      </c>
      <c r="G39" s="5">
        <v>71.925</v>
      </c>
      <c r="H39" s="5">
        <v>27.14</v>
      </c>
      <c r="I39" s="8">
        <f t="shared" ref="I39:I44" si="3">H39/G39</f>
        <v>0.377337504344804</v>
      </c>
    </row>
    <row r="40" ht="18" customHeight="1" spans="1:9">
      <c r="A40" s="5">
        <v>36</v>
      </c>
      <c r="B40" s="6" t="s">
        <v>47</v>
      </c>
      <c r="C40" s="6" t="s">
        <v>53</v>
      </c>
      <c r="D40" s="5">
        <v>2880.102</v>
      </c>
      <c r="E40" s="7">
        <v>2678.741</v>
      </c>
      <c r="F40" s="8">
        <f t="shared" si="2"/>
        <v>0.93008546225099</v>
      </c>
      <c r="G40" s="5">
        <v>129.52</v>
      </c>
      <c r="H40" s="5">
        <v>129.52</v>
      </c>
      <c r="I40" s="8">
        <f t="shared" si="3"/>
        <v>1</v>
      </c>
    </row>
    <row r="41" ht="18" customHeight="1" spans="1:9">
      <c r="A41" s="5">
        <v>37</v>
      </c>
      <c r="B41" s="6" t="s">
        <v>54</v>
      </c>
      <c r="C41" s="6" t="s">
        <v>55</v>
      </c>
      <c r="D41" s="5">
        <v>240</v>
      </c>
      <c r="E41" s="7">
        <v>234.522</v>
      </c>
      <c r="F41" s="8">
        <f t="shared" si="2"/>
        <v>0.977175</v>
      </c>
      <c r="G41" s="5">
        <v>92.732</v>
      </c>
      <c r="H41" s="5">
        <v>92.732</v>
      </c>
      <c r="I41" s="8">
        <f t="shared" si="3"/>
        <v>1</v>
      </c>
    </row>
    <row r="42" ht="18" customHeight="1" spans="1:9">
      <c r="A42" s="5">
        <v>38</v>
      </c>
      <c r="B42" s="6" t="s">
        <v>54</v>
      </c>
      <c r="C42" s="6" t="s">
        <v>56</v>
      </c>
      <c r="D42" s="5">
        <v>468.54</v>
      </c>
      <c r="E42" s="7">
        <v>447.44</v>
      </c>
      <c r="F42" s="8">
        <f t="shared" si="2"/>
        <v>0.954966491654928</v>
      </c>
      <c r="G42" s="5">
        <v>90</v>
      </c>
      <c r="H42" s="5">
        <v>89.56</v>
      </c>
      <c r="I42" s="8">
        <f t="shared" si="3"/>
        <v>0.995111111111111</v>
      </c>
    </row>
    <row r="43" ht="18" customHeight="1" spans="1:9">
      <c r="A43" s="5">
        <v>39</v>
      </c>
      <c r="B43" s="6" t="s">
        <v>54</v>
      </c>
      <c r="C43" s="6" t="s">
        <v>57</v>
      </c>
      <c r="D43" s="5">
        <v>1029</v>
      </c>
      <c r="E43" s="7">
        <v>1029</v>
      </c>
      <c r="F43" s="8">
        <f t="shared" si="2"/>
        <v>1</v>
      </c>
      <c r="G43" s="5">
        <v>20</v>
      </c>
      <c r="H43" s="5">
        <v>19.234</v>
      </c>
      <c r="I43" s="8">
        <f t="shared" si="3"/>
        <v>0.9617</v>
      </c>
    </row>
    <row r="44" ht="18" customHeight="1" spans="1:9">
      <c r="A44" s="5">
        <v>40</v>
      </c>
      <c r="B44" s="6" t="s">
        <v>54</v>
      </c>
      <c r="C44" s="6" t="s">
        <v>58</v>
      </c>
      <c r="D44" s="5">
        <v>1005</v>
      </c>
      <c r="E44" s="7">
        <v>0</v>
      </c>
      <c r="F44" s="8">
        <f t="shared" si="2"/>
        <v>0</v>
      </c>
      <c r="G44" s="5">
        <v>35</v>
      </c>
      <c r="H44" s="5">
        <v>0</v>
      </c>
      <c r="I44" s="8">
        <f t="shared" si="3"/>
        <v>0</v>
      </c>
    </row>
    <row r="45" ht="18" customHeight="1" spans="1:9">
      <c r="A45" s="5">
        <v>41</v>
      </c>
      <c r="B45" s="6" t="s">
        <v>54</v>
      </c>
      <c r="C45" s="6" t="s">
        <v>59</v>
      </c>
      <c r="D45" s="5">
        <v>1412.25</v>
      </c>
      <c r="E45" s="7">
        <v>1410.32</v>
      </c>
      <c r="F45" s="8">
        <f t="shared" si="2"/>
        <v>0.998633386440078</v>
      </c>
      <c r="G45" s="5">
        <v>0</v>
      </c>
      <c r="H45" s="9"/>
      <c r="I45" s="9"/>
    </row>
    <row r="46" ht="18" customHeight="1" spans="1:9">
      <c r="A46" s="5">
        <v>42</v>
      </c>
      <c r="B46" s="6" t="s">
        <v>60</v>
      </c>
      <c r="C46" s="6" t="s">
        <v>61</v>
      </c>
      <c r="D46" s="5">
        <v>850</v>
      </c>
      <c r="E46" s="7">
        <v>850</v>
      </c>
      <c r="F46" s="8">
        <f t="shared" si="2"/>
        <v>1</v>
      </c>
      <c r="G46" s="5">
        <v>1.7</v>
      </c>
      <c r="H46" s="5">
        <v>0</v>
      </c>
      <c r="I46" s="8">
        <f>H46/G46</f>
        <v>0</v>
      </c>
    </row>
    <row r="47" ht="18" customHeight="1" spans="1:9">
      <c r="A47" s="5">
        <v>43</v>
      </c>
      <c r="B47" s="6" t="s">
        <v>60</v>
      </c>
      <c r="C47" s="6" t="s">
        <v>62</v>
      </c>
      <c r="D47" s="5">
        <v>322.994</v>
      </c>
      <c r="E47" s="7">
        <v>320.326</v>
      </c>
      <c r="F47" s="8">
        <f t="shared" si="2"/>
        <v>0.991739784639962</v>
      </c>
      <c r="G47" s="5">
        <v>0</v>
      </c>
      <c r="H47" s="9"/>
      <c r="I47" s="9"/>
    </row>
    <row r="48" ht="18" customHeight="1" spans="1:9">
      <c r="A48" s="5">
        <v>44</v>
      </c>
      <c r="B48" s="6" t="s">
        <v>60</v>
      </c>
      <c r="C48" s="6" t="s">
        <v>63</v>
      </c>
      <c r="D48" s="5">
        <v>1035.12</v>
      </c>
      <c r="E48" s="7">
        <v>0</v>
      </c>
      <c r="F48" s="8">
        <f t="shared" si="2"/>
        <v>0</v>
      </c>
      <c r="G48" s="5">
        <v>0</v>
      </c>
      <c r="H48" s="9"/>
      <c r="I48" s="9"/>
    </row>
    <row r="49" ht="18" customHeight="1" spans="1:9">
      <c r="A49" s="5">
        <v>45</v>
      </c>
      <c r="B49" s="6" t="s">
        <v>60</v>
      </c>
      <c r="C49" s="6" t="s">
        <v>64</v>
      </c>
      <c r="D49" s="5">
        <v>2248.232</v>
      </c>
      <c r="E49" s="7">
        <v>1499.122</v>
      </c>
      <c r="F49" s="8">
        <f t="shared" si="2"/>
        <v>0.666800401382064</v>
      </c>
      <c r="G49" s="5">
        <v>0</v>
      </c>
      <c r="H49" s="9"/>
      <c r="I49" s="9"/>
    </row>
    <row r="50" ht="18" customHeight="1" spans="1:9">
      <c r="A50" s="5">
        <v>46</v>
      </c>
      <c r="B50" s="6" t="s">
        <v>60</v>
      </c>
      <c r="C50" s="6" t="s">
        <v>65</v>
      </c>
      <c r="D50" s="5">
        <v>800.38</v>
      </c>
      <c r="E50" s="7">
        <v>799.25</v>
      </c>
      <c r="F50" s="8">
        <f t="shared" si="2"/>
        <v>0.998588170618956</v>
      </c>
      <c r="G50" s="5">
        <v>30</v>
      </c>
      <c r="H50" s="5">
        <v>0</v>
      </c>
      <c r="I50" s="8">
        <f>H50/G50</f>
        <v>0</v>
      </c>
    </row>
    <row r="51" ht="18" customHeight="1" spans="1:9">
      <c r="A51" s="5">
        <v>47</v>
      </c>
      <c r="B51" s="6" t="s">
        <v>60</v>
      </c>
      <c r="C51" s="6" t="s">
        <v>66</v>
      </c>
      <c r="D51" s="5">
        <v>706.897</v>
      </c>
      <c r="E51" s="7">
        <v>347.944</v>
      </c>
      <c r="F51" s="8">
        <f t="shared" si="2"/>
        <v>0.492213151279465</v>
      </c>
      <c r="G51" s="5">
        <v>0</v>
      </c>
      <c r="H51" s="9"/>
      <c r="I51" s="9"/>
    </row>
    <row r="52" ht="18" customHeight="1" spans="1:9">
      <c r="A52" s="5">
        <v>48</v>
      </c>
      <c r="B52" s="6" t="s">
        <v>60</v>
      </c>
      <c r="C52" s="6" t="s">
        <v>67</v>
      </c>
      <c r="D52" s="5">
        <v>887.558</v>
      </c>
      <c r="E52" s="7">
        <v>887.556</v>
      </c>
      <c r="F52" s="8">
        <f t="shared" si="2"/>
        <v>0.999997746626136</v>
      </c>
      <c r="G52" s="5">
        <v>47.54</v>
      </c>
      <c r="H52" s="5">
        <v>0</v>
      </c>
      <c r="I52" s="8">
        <f>H52/G52</f>
        <v>0</v>
      </c>
    </row>
    <row r="53" ht="18" customHeight="1" spans="1:9">
      <c r="A53" s="5">
        <v>49</v>
      </c>
      <c r="B53" s="6" t="s">
        <v>60</v>
      </c>
      <c r="C53" s="6" t="s">
        <v>68</v>
      </c>
      <c r="D53" s="5">
        <v>450.462</v>
      </c>
      <c r="E53" s="7">
        <v>450.304</v>
      </c>
      <c r="F53" s="8">
        <f t="shared" si="2"/>
        <v>0.999649248993256</v>
      </c>
      <c r="G53" s="5">
        <v>86.834</v>
      </c>
      <c r="H53" s="5">
        <v>9.56</v>
      </c>
      <c r="I53" s="8">
        <f>H53/G53</f>
        <v>0.110095124029758</v>
      </c>
    </row>
    <row r="54" ht="18" customHeight="1" spans="1:9">
      <c r="A54" s="5">
        <v>50</v>
      </c>
      <c r="B54" s="6" t="s">
        <v>60</v>
      </c>
      <c r="C54" s="6" t="s">
        <v>69</v>
      </c>
      <c r="D54" s="5">
        <v>1507.079</v>
      </c>
      <c r="E54" s="7">
        <v>1485.059</v>
      </c>
      <c r="F54" s="8">
        <f t="shared" si="2"/>
        <v>0.985388954394561</v>
      </c>
      <c r="G54" s="5">
        <v>58.324</v>
      </c>
      <c r="H54" s="5">
        <v>24.068</v>
      </c>
      <c r="I54" s="8">
        <f>H54/G54</f>
        <v>0.412660311364104</v>
      </c>
    </row>
    <row r="55" ht="18" customHeight="1" spans="1:9">
      <c r="A55" s="5">
        <v>51</v>
      </c>
      <c r="B55" s="6" t="s">
        <v>70</v>
      </c>
      <c r="C55" s="6" t="s">
        <v>71</v>
      </c>
      <c r="D55" s="5">
        <v>2621</v>
      </c>
      <c r="E55" s="7">
        <v>0</v>
      </c>
      <c r="F55" s="8">
        <f t="shared" si="2"/>
        <v>0</v>
      </c>
      <c r="G55" s="5">
        <v>65</v>
      </c>
      <c r="H55" s="5">
        <v>0</v>
      </c>
      <c r="I55" s="8">
        <f>H55/G55</f>
        <v>0</v>
      </c>
    </row>
    <row r="56" ht="18" customHeight="1" spans="1:9">
      <c r="A56" s="5">
        <v>52</v>
      </c>
      <c r="B56" s="6" t="s">
        <v>70</v>
      </c>
      <c r="C56" s="6" t="s">
        <v>72</v>
      </c>
      <c r="D56" s="5">
        <v>1137.69</v>
      </c>
      <c r="E56" s="7">
        <v>1134.19</v>
      </c>
      <c r="F56" s="8">
        <f t="shared" si="2"/>
        <v>0.996923590784836</v>
      </c>
      <c r="G56" s="5">
        <v>65</v>
      </c>
      <c r="H56" s="5">
        <v>65</v>
      </c>
      <c r="I56" s="8">
        <f>H56/G56</f>
        <v>1</v>
      </c>
    </row>
    <row r="57" ht="18" customHeight="1" spans="1:9">
      <c r="A57" s="5">
        <v>53</v>
      </c>
      <c r="B57" s="6" t="s">
        <v>73</v>
      </c>
      <c r="C57" s="6" t="s">
        <v>74</v>
      </c>
      <c r="D57" s="5">
        <v>3280</v>
      </c>
      <c r="E57" s="7">
        <v>3268.124</v>
      </c>
      <c r="F57" s="8">
        <f t="shared" si="2"/>
        <v>0.996379268292683</v>
      </c>
      <c r="G57" s="5">
        <v>0</v>
      </c>
      <c r="H57" s="9"/>
      <c r="I57" s="9"/>
    </row>
    <row r="58" ht="18" customHeight="1" spans="1:9">
      <c r="A58" s="5">
        <v>54</v>
      </c>
      <c r="B58" s="6" t="s">
        <v>73</v>
      </c>
      <c r="C58" s="6" t="s">
        <v>75</v>
      </c>
      <c r="D58" s="5">
        <v>2810</v>
      </c>
      <c r="E58" s="7">
        <v>2750.329</v>
      </c>
      <c r="F58" s="8">
        <f t="shared" si="2"/>
        <v>0.978764768683274</v>
      </c>
      <c r="G58" s="5">
        <v>0</v>
      </c>
      <c r="H58" s="9"/>
      <c r="I58" s="9"/>
    </row>
    <row r="59" ht="18" customHeight="1" spans="1:9">
      <c r="A59" s="5">
        <v>55</v>
      </c>
      <c r="B59" s="6" t="s">
        <v>73</v>
      </c>
      <c r="C59" s="6" t="s">
        <v>76</v>
      </c>
      <c r="D59" s="5">
        <v>1900</v>
      </c>
      <c r="E59" s="7">
        <v>1898.39</v>
      </c>
      <c r="F59" s="8">
        <f t="shared" si="2"/>
        <v>0.999152631578947</v>
      </c>
      <c r="G59" s="5">
        <v>130</v>
      </c>
      <c r="H59" s="5">
        <v>130</v>
      </c>
      <c r="I59" s="8">
        <f>H59/G59</f>
        <v>1</v>
      </c>
    </row>
    <row r="60" ht="18" customHeight="1" spans="1:9">
      <c r="A60" s="5">
        <v>56</v>
      </c>
      <c r="B60" s="6" t="s">
        <v>73</v>
      </c>
      <c r="C60" s="6" t="s">
        <v>77</v>
      </c>
      <c r="D60" s="5">
        <v>4204.076</v>
      </c>
      <c r="E60" s="7">
        <v>4183.504</v>
      </c>
      <c r="F60" s="8">
        <f t="shared" si="2"/>
        <v>0.995106653638041</v>
      </c>
      <c r="G60" s="5">
        <v>110.87</v>
      </c>
      <c r="H60" s="5">
        <v>108.539</v>
      </c>
      <c r="I60" s="8">
        <f>H60/G60</f>
        <v>0.978975376567151</v>
      </c>
    </row>
    <row r="61" ht="18" customHeight="1" spans="1:9">
      <c r="A61" s="5">
        <v>57</v>
      </c>
      <c r="B61" s="6" t="s">
        <v>73</v>
      </c>
      <c r="C61" s="6" t="s">
        <v>78</v>
      </c>
      <c r="D61" s="5">
        <v>1480</v>
      </c>
      <c r="E61" s="7">
        <v>1474.51</v>
      </c>
      <c r="F61" s="8">
        <f t="shared" si="2"/>
        <v>0.996290540540541</v>
      </c>
      <c r="G61" s="5">
        <v>0</v>
      </c>
      <c r="H61" s="9"/>
      <c r="I61" s="9"/>
    </row>
  </sheetData>
  <mergeCells count="2">
    <mergeCell ref="A1:I1"/>
    <mergeCell ref="A2:I2"/>
  </mergeCells>
  <printOptions horizontalCentered="1"/>
  <pageMargins left="0.550694444444444" right="0.550694444444444" top="0.786805555555556" bottom="0.708333333333333" header="0.314583333333333" footer="0.314583333333333"/>
  <pageSetup paperSize="9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2021-09-02T11:08:00Z</dcterms:created>
  <cp:lastPrinted>2021-09-07T01:31:00Z</cp:lastPrinted>
  <dcterms:modified xsi:type="dcterms:W3CDTF">2021-09-15T01:49:15Z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4BE90AF8D5F9458A935432CC9C75F671</vt:lpwstr>
  </property>
  <property fmtid="{D5CDD505-2E9C-101B-9397-08002B2CF9AE}" pid="5" name="KSOProductBuildVer">
    <vt:lpwstr>2052-11.1.0.10700</vt:lpwstr>
  </property>
</Properties>
</file>